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tftennis-my.sharepoint.com/personal/harley_towler_itftennis_com/Documents/"/>
    </mc:Choice>
  </mc:AlternateContent>
  <xr:revisionPtr revIDLastSave="0" documentId="8_{25995F24-3E07-4BCD-B24C-6D7EBF974B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uide to Appointing Physio" sheetId="8" r:id="rId1"/>
    <sheet name="Physio Application Form" sheetId="7" r:id="rId2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'Physio Application Form'!$A$1:$H$78</definedName>
    <definedName name="_xlnm.Print_Titles" localSheetId="1">'Physio Application Form'!$1:$5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7" l="1"/>
  <c r="C81" i="7"/>
  <c r="F79" i="7"/>
  <c r="C21" i="7"/>
  <c r="C44" i="7"/>
  <c r="C42" i="7"/>
  <c r="F40" i="7"/>
  <c r="F19" i="7"/>
</calcChain>
</file>

<file path=xl/sharedStrings.xml><?xml version="1.0" encoding="utf-8"?>
<sst xmlns="http://schemas.openxmlformats.org/spreadsheetml/2006/main" count="100" uniqueCount="69">
  <si>
    <r>
      <rPr>
        <b/>
        <sz val="10"/>
        <color rgb="FF000000"/>
        <rFont val="Arial"/>
        <family val="2"/>
      </rPr>
      <t xml:space="preserve">ITF World Tennis Tour - Guide to Appointing a Sport Physiotherapist
</t>
    </r>
    <r>
      <rPr>
        <sz val="10"/>
        <color rgb="FF000000"/>
        <rFont val="Arial"/>
        <family val="2"/>
      </rPr>
      <t xml:space="preserve">
When selecting a Sports Physiotherapist, the candidate must: 
•	be a fully qualified Physiotherapist or its equivalency with a minimum of 2 years working in the sports environment, preferably in tennis.
•	hold all professional liability insurance coverage to treat athletes in the host country of the tournament.
•	have completed post graduate training in sports physiotherapy such as a Masters in Sports Physiotherapy or be working towards this qualification or its equivalent. 
•	be able to converse fluently, read and write in English.
•	hold First Aid, CPR and AED qualifications.
It is recommended the Sport Physiotherapist also hold the following qualifications:
	Sports Massage
	Taping
	Manual Treatment
•	Please note:
	A sports massage / sports therapist qualification alone is not sufficient for this position.
Please ask for the Resume and look for these qualifications when making selection.
For assistance in reviewing a candidate’s credentials or sourcing a Sports Physiotherapist please contact our ITF Physiotherapist Consultant - Elaine.maclagan@itftennis.com
* If such insurance is unavailable to the Sports Physiotherapist then they should be insured by the Applicant [Tournament Organiser and/or National Association]. If it is difficult to find 
insurers, contact womens@itftennis.com or mens@itftennis.com where advice on insurers can be provided</t>
    </r>
  </si>
  <si>
    <t>ITF World Tennis Tour</t>
  </si>
  <si>
    <t xml:space="preserve">Sports Physiotherapist Application Form </t>
  </si>
  <si>
    <t>W50 &amp; W75 Only</t>
  </si>
  <si>
    <t>This form must be sent to womens@itftennis.com for approval no later than 5 weeks before the tournament.</t>
  </si>
  <si>
    <t>APPLICANT</t>
  </si>
  <si>
    <t>National Tennis Association</t>
  </si>
  <si>
    <t>Contact Person in this matter</t>
  </si>
  <si>
    <t>Date completed</t>
  </si>
  <si>
    <t>Email</t>
  </si>
  <si>
    <t>Telephone</t>
  </si>
  <si>
    <t>Mobile</t>
  </si>
  <si>
    <t>EVENT</t>
  </si>
  <si>
    <t>Category</t>
  </si>
  <si>
    <r>
      <t xml:space="preserve">W50 or W75 </t>
    </r>
    <r>
      <rPr>
        <sz val="10"/>
        <rFont val="Arial"/>
        <family val="2"/>
      </rPr>
      <t>[delete as appropriate]</t>
    </r>
  </si>
  <si>
    <t>Week of (Monday) [Day/Month/Year]</t>
  </si>
  <si>
    <t>City</t>
  </si>
  <si>
    <t>Country</t>
  </si>
  <si>
    <t>SPORTS PHYSIOTHERAPIST #1</t>
  </si>
  <si>
    <t>Name</t>
  </si>
  <si>
    <t>Email Address</t>
  </si>
  <si>
    <t>Contact Number</t>
  </si>
  <si>
    <t>Number of years qualified</t>
  </si>
  <si>
    <t>Certified within Country of Event</t>
  </si>
  <si>
    <t>Job Title</t>
  </si>
  <si>
    <t>Insurance to cover the Event</t>
  </si>
  <si>
    <t>Physios must have insurance</t>
  </si>
  <si>
    <t>English-speaking?</t>
  </si>
  <si>
    <t>Physios must be English-speaking</t>
  </si>
  <si>
    <t xml:space="preserve">CV and Insurance attached </t>
  </si>
  <si>
    <t>QUALIFICATIONS</t>
  </si>
  <si>
    <t>EXPERIENCE WORKING AT TENNIS EVENTS</t>
  </si>
  <si>
    <t>SPORTS PHYSIOTHERAPIST #2</t>
  </si>
  <si>
    <t xml:space="preserve">CV and insurance attached </t>
  </si>
  <si>
    <t>Circuit &amp; Level</t>
  </si>
  <si>
    <t>SupCert</t>
  </si>
  <si>
    <t>EofWRef</t>
  </si>
  <si>
    <t>DesChairCert</t>
  </si>
  <si>
    <t>OtrChairCert</t>
  </si>
  <si>
    <t>Stays/Leaves</t>
  </si>
  <si>
    <t>WorkQual</t>
  </si>
  <si>
    <t>Men's $15,000</t>
  </si>
  <si>
    <t>Gold/Ref</t>
  </si>
  <si>
    <t>Gold/Chair</t>
  </si>
  <si>
    <t>Yes</t>
  </si>
  <si>
    <t>All days</t>
  </si>
  <si>
    <t>Men's $25,000</t>
  </si>
  <si>
    <t>Silver/Ref</t>
  </si>
  <si>
    <t>Silver/Chair</t>
  </si>
  <si>
    <t>No</t>
  </si>
  <si>
    <t>Last 2 days</t>
  </si>
  <si>
    <t>Women's $15,000</t>
  </si>
  <si>
    <t>Bronze/Chair</t>
  </si>
  <si>
    <t>Last day</t>
  </si>
  <si>
    <t>Women's $25,000</t>
  </si>
  <si>
    <t>White Badge</t>
  </si>
  <si>
    <t>Women's $60,000</t>
  </si>
  <si>
    <t>Other</t>
  </si>
  <si>
    <t>National</t>
  </si>
  <si>
    <t>Women's $80,000</t>
  </si>
  <si>
    <t>Women's $100,000</t>
  </si>
  <si>
    <t>Approval</t>
  </si>
  <si>
    <t>Approved in full</t>
  </si>
  <si>
    <t>Partially approved</t>
  </si>
  <si>
    <t>To be complemented</t>
  </si>
  <si>
    <t>Not approved</t>
  </si>
  <si>
    <t>DOCTOR</t>
  </si>
  <si>
    <t>Area of medical specialty, eg sports</t>
  </si>
  <si>
    <t xml:space="preserve">Insurance attached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</si>
</sst>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2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7"/>
      <color indexed="10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color rgb="FFFF0000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4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3" borderId="0" xfId="0" applyNumberFormat="1" applyFont="1" applyFill="1" applyAlignment="1">
      <alignment horizontal="left" vertical="center"/>
    </xf>
    <xf numFmtId="3" fontId="8" fillId="4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49" fontId="8" fillId="3" borderId="0" xfId="0" applyNumberFormat="1" applyFont="1" applyFill="1" applyAlignment="1">
      <alignment horizontal="center" vertical="center"/>
    </xf>
    <xf numFmtId="49" fontId="10" fillId="3" borderId="0" xfId="0" applyNumberFormat="1" applyFont="1" applyFill="1" applyAlignment="1" applyProtection="1">
      <alignment vertical="center"/>
      <protection locked="0"/>
    </xf>
    <xf numFmtId="14" fontId="11" fillId="3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1" fontId="0" fillId="0" borderId="0" xfId="0" applyNumberFormat="1" applyAlignment="1">
      <alignment horizontal="left" vertical="center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0" fillId="0" borderId="5" xfId="0" applyBorder="1"/>
    <xf numFmtId="0" fontId="3" fillId="0" borderId="17" xfId="0" applyFont="1" applyBorder="1" applyAlignment="1">
      <alignment horizontal="right"/>
    </xf>
    <xf numFmtId="0" fontId="0" fillId="0" borderId="16" xfId="0" applyBorder="1"/>
    <xf numFmtId="164" fontId="18" fillId="0" borderId="5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vertical="center"/>
    </xf>
    <xf numFmtId="0" fontId="9" fillId="5" borderId="30" xfId="0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/>
    </xf>
    <xf numFmtId="49" fontId="3" fillId="0" borderId="20" xfId="0" applyNumberFormat="1" applyFont="1" applyBorder="1" applyAlignment="1" applyProtection="1">
      <alignment horizontal="right" vertical="center"/>
      <protection locked="0"/>
    </xf>
    <xf numFmtId="0" fontId="9" fillId="5" borderId="30" xfId="0" applyFont="1" applyFill="1" applyBorder="1" applyAlignment="1">
      <alignment horizontal="center" vertical="center"/>
    </xf>
    <xf numFmtId="0" fontId="0" fillId="0" borderId="30" xfId="0" applyBorder="1"/>
    <xf numFmtId="0" fontId="11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27" xfId="0" applyFont="1" applyBorder="1"/>
    <xf numFmtId="0" fontId="0" fillId="0" borderId="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3" xfId="0" applyBorder="1"/>
    <xf numFmtId="0" fontId="0" fillId="0" borderId="4" xfId="0" applyBorder="1"/>
    <xf numFmtId="0" fontId="9" fillId="5" borderId="22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49" fontId="3" fillId="0" borderId="29" xfId="0" applyNumberFormat="1" applyFont="1" applyBorder="1" applyAlignment="1" applyProtection="1">
      <alignment horizontal="right" vertical="center" wrapText="1"/>
      <protection locked="0"/>
    </xf>
    <xf numFmtId="49" fontId="3" fillId="0" borderId="31" xfId="0" applyNumberFormat="1" applyFont="1" applyBorder="1" applyAlignment="1" applyProtection="1">
      <alignment horizontal="right" vertical="center" wrapText="1"/>
      <protection locked="0"/>
    </xf>
    <xf numFmtId="0" fontId="17" fillId="0" borderId="30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49" fontId="21" fillId="0" borderId="21" xfId="0" applyNumberFormat="1" applyFont="1" applyBorder="1" applyAlignment="1" applyProtection="1">
      <alignment horizontal="center" vertical="center" shrinkToFit="1"/>
      <protection locked="0"/>
    </xf>
    <xf numFmtId="49" fontId="21" fillId="0" borderId="23" xfId="0" applyNumberFormat="1" applyFont="1" applyBorder="1" applyAlignment="1" applyProtection="1">
      <alignment horizontal="center" vertical="center" shrinkToFit="1"/>
      <protection locked="0"/>
    </xf>
    <xf numFmtId="0" fontId="9" fillId="5" borderId="21" xfId="0" applyFont="1" applyFill="1" applyBorder="1" applyAlignment="1">
      <alignment horizontal="center" vertical="center"/>
    </xf>
    <xf numFmtId="0" fontId="0" fillId="0" borderId="22" xfId="0" applyBorder="1"/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49" fontId="3" fillId="0" borderId="20" xfId="0" applyNumberFormat="1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horizontal="right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right"/>
    </xf>
    <xf numFmtId="0" fontId="9" fillId="5" borderId="22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49" fontId="11" fillId="0" borderId="20" xfId="0" applyNumberFormat="1" applyFont="1" applyBorder="1" applyAlignment="1" applyProtection="1">
      <alignment horizontal="right" vertical="center"/>
      <protection locked="0"/>
    </xf>
    <xf numFmtId="0" fontId="9" fillId="0" borderId="17" xfId="0" applyFont="1" applyBorder="1" applyAlignment="1">
      <alignment horizontal="right"/>
    </xf>
    <xf numFmtId="0" fontId="9" fillId="0" borderId="22" xfId="0" applyFont="1" applyBorder="1" applyAlignment="1">
      <alignment horizontal="right" vertical="center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49" fontId="3" fillId="0" borderId="21" xfId="0" applyNumberFormat="1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>
      <alignment horizontal="right"/>
    </xf>
    <xf numFmtId="0" fontId="0" fillId="0" borderId="23" xfId="0" applyBorder="1"/>
    <xf numFmtId="0" fontId="2" fillId="5" borderId="21" xfId="0" applyFont="1" applyFill="1" applyBorder="1" applyAlignment="1">
      <alignment horizontal="center" vertical="center"/>
    </xf>
    <xf numFmtId="49" fontId="23" fillId="0" borderId="21" xfId="0" applyNumberFormat="1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>
      <alignment horizontal="left" vertical="center" wrapText="1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19" xfId="0" applyNumberFormat="1" applyFont="1" applyBorder="1" applyAlignment="1" applyProtection="1">
      <alignment horizontal="left" vertical="center"/>
      <protection locked="0"/>
    </xf>
    <xf numFmtId="14" fontId="3" fillId="0" borderId="28" xfId="0" applyNumberFormat="1" applyFont="1" applyBorder="1" applyAlignment="1" applyProtection="1">
      <alignment horizontal="center" vertical="center"/>
      <protection locked="0"/>
    </xf>
    <xf numFmtId="14" fontId="3" fillId="0" borderId="18" xfId="0" applyNumberFormat="1" applyFont="1" applyBorder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49" fontId="10" fillId="0" borderId="27" xfId="0" applyNumberFormat="1" applyFont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 applyProtection="1">
      <alignment horizontal="left" vertical="center"/>
      <protection locked="0"/>
    </xf>
    <xf numFmtId="49" fontId="10" fillId="0" borderId="15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0" borderId="15" xfId="0" applyNumberFormat="1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49" fontId="1" fillId="0" borderId="28" xfId="1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13" fillId="3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0" fillId="0" borderId="32" xfId="0" applyBorder="1"/>
  </cellXfs>
  <cellStyles count="2">
    <cellStyle name="Hyperlink" xfId="1" builtinId="8"/>
    <cellStyle name="Normal" xfId="0" builtinId="0"/>
  </cellStyles>
  <dxfs count="3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8</xdr:col>
      <xdr:colOff>0</xdr:colOff>
      <xdr:row>32</xdr:row>
      <xdr:rowOff>0</xdr:rowOff>
    </xdr:to>
    <xdr:sp macro="" textlink="" fLocksText="0">
      <xdr:nvSpPr>
        <xdr:cNvPr id="7411" name="Text Box 39">
          <a:extLst>
            <a:ext uri="{FF2B5EF4-FFF2-40B4-BE49-F238E27FC236}">
              <a16:creationId xmlns:a16="http://schemas.microsoft.com/office/drawing/2014/main" id="{00000000-0008-0000-0100-0000F31C0000}"/>
            </a:ext>
          </a:extLst>
        </xdr:cNvPr>
        <xdr:cNvSpPr txBox="1">
          <a:spLocks noChangeArrowheads="1"/>
        </xdr:cNvSpPr>
      </xdr:nvSpPr>
      <xdr:spPr bwMode="auto">
        <a:xfrm>
          <a:off x="0" y="5103813"/>
          <a:ext cx="6572250" cy="658812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0</xdr:col>
      <xdr:colOff>29936</xdr:colOff>
      <xdr:row>32</xdr:row>
      <xdr:rowOff>156482</xdr:rowOff>
    </xdr:from>
    <xdr:to>
      <xdr:col>8</xdr:col>
      <xdr:colOff>15875</xdr:colOff>
      <xdr:row>38</xdr:row>
      <xdr:rowOff>6802</xdr:rowOff>
    </xdr:to>
    <xdr:sp macro="" textlink="" fLocksText="0">
      <xdr:nvSpPr>
        <xdr:cNvPr id="7412" name="Text Box 40">
          <a:extLst>
            <a:ext uri="{FF2B5EF4-FFF2-40B4-BE49-F238E27FC236}">
              <a16:creationId xmlns:a16="http://schemas.microsoft.com/office/drawing/2014/main" id="{00000000-0008-0000-0100-0000F41C0000}"/>
            </a:ext>
          </a:extLst>
        </xdr:cNvPr>
        <xdr:cNvSpPr txBox="1">
          <a:spLocks noChangeArrowheads="1"/>
        </xdr:cNvSpPr>
      </xdr:nvSpPr>
      <xdr:spPr bwMode="auto">
        <a:xfrm>
          <a:off x="29936" y="5919107"/>
          <a:ext cx="6558189" cy="102507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3</xdr:col>
      <xdr:colOff>197304</xdr:colOff>
      <xdr:row>29</xdr:row>
      <xdr:rowOff>40822</xdr:rowOff>
    </xdr:from>
    <xdr:to>
      <xdr:col>7</xdr:col>
      <xdr:colOff>680357</xdr:colOff>
      <xdr:row>31</xdr:row>
      <xdr:rowOff>170089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83304" y="4762501"/>
          <a:ext cx="3531053" cy="5510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00">
              <a:latin typeface="Arial" pitchFamily="34" charset="0"/>
              <a:cs typeface="Arial" pitchFamily="34" charset="0"/>
            </a:rPr>
            <a:t>Other (please give details):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47625</xdr:rowOff>
        </xdr:from>
        <xdr:to>
          <xdr:col>1</xdr:col>
          <xdr:colOff>895350</xdr:colOff>
          <xdr:row>30</xdr:row>
          <xdr:rowOff>57150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1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Sports Massage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57150</xdr:rowOff>
        </xdr:from>
        <xdr:to>
          <xdr:col>1</xdr:col>
          <xdr:colOff>238125</xdr:colOff>
          <xdr:row>31</xdr:row>
          <xdr:rowOff>57150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1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Taping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29</xdr:row>
          <xdr:rowOff>38100</xdr:rowOff>
        </xdr:from>
        <xdr:to>
          <xdr:col>2</xdr:col>
          <xdr:colOff>495300</xdr:colOff>
          <xdr:row>30</xdr:row>
          <xdr:rowOff>76200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1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Manual Treatment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9525</xdr:rowOff>
        </xdr:from>
        <xdr:to>
          <xdr:col>3</xdr:col>
          <xdr:colOff>285750</xdr:colOff>
          <xdr:row>25</xdr:row>
          <xdr:rowOff>19050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1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Physiotherapist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24</xdr:row>
          <xdr:rowOff>9525</xdr:rowOff>
        </xdr:from>
        <xdr:to>
          <xdr:col>4</xdr:col>
          <xdr:colOff>657225</xdr:colOff>
          <xdr:row>25</xdr:row>
          <xdr:rowOff>19050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1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Athletic Trainer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26</xdr:row>
          <xdr:rowOff>28575</xdr:rowOff>
        </xdr:from>
        <xdr:to>
          <xdr:col>3</xdr:col>
          <xdr:colOff>295275</xdr:colOff>
          <xdr:row>27</xdr:row>
          <xdr:rowOff>9525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1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26</xdr:row>
          <xdr:rowOff>38100</xdr:rowOff>
        </xdr:from>
        <xdr:to>
          <xdr:col>4</xdr:col>
          <xdr:colOff>542925</xdr:colOff>
          <xdr:row>27</xdr:row>
          <xdr:rowOff>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1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30</xdr:row>
          <xdr:rowOff>57150</xdr:rowOff>
        </xdr:from>
        <xdr:to>
          <xdr:col>3</xdr:col>
          <xdr:colOff>238125</xdr:colOff>
          <xdr:row>31</xdr:row>
          <xdr:rowOff>57150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1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First Aid/CPR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22</xdr:row>
          <xdr:rowOff>219075</xdr:rowOff>
        </xdr:from>
        <xdr:to>
          <xdr:col>3</xdr:col>
          <xdr:colOff>285750</xdr:colOff>
          <xdr:row>24</xdr:row>
          <xdr:rowOff>19050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1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219075</xdr:rowOff>
        </xdr:from>
        <xdr:to>
          <xdr:col>4</xdr:col>
          <xdr:colOff>590550</xdr:colOff>
          <xdr:row>24</xdr:row>
          <xdr:rowOff>19050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1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795566</xdr:colOff>
      <xdr:row>0</xdr:row>
      <xdr:rowOff>23813</xdr:rowOff>
    </xdr:from>
    <xdr:to>
      <xdr:col>8</xdr:col>
      <xdr:colOff>30161</xdr:colOff>
      <xdr:row>3</xdr:row>
      <xdr:rowOff>174624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566" y="23813"/>
          <a:ext cx="1052283" cy="63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45</xdr:row>
          <xdr:rowOff>9525</xdr:rowOff>
        </xdr:from>
        <xdr:to>
          <xdr:col>3</xdr:col>
          <xdr:colOff>285750</xdr:colOff>
          <xdr:row>46</xdr:row>
          <xdr:rowOff>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1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Physiotherapist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45</xdr:row>
          <xdr:rowOff>9525</xdr:rowOff>
        </xdr:from>
        <xdr:to>
          <xdr:col>4</xdr:col>
          <xdr:colOff>657225</xdr:colOff>
          <xdr:row>46</xdr:row>
          <xdr:rowOff>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1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Athletic Trainer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48</xdr:row>
          <xdr:rowOff>28575</xdr:rowOff>
        </xdr:from>
        <xdr:to>
          <xdr:col>3</xdr:col>
          <xdr:colOff>295275</xdr:colOff>
          <xdr:row>48</xdr:row>
          <xdr:rowOff>171450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1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48</xdr:row>
          <xdr:rowOff>38100</xdr:rowOff>
        </xdr:from>
        <xdr:to>
          <xdr:col>4</xdr:col>
          <xdr:colOff>542925</xdr:colOff>
          <xdr:row>48</xdr:row>
          <xdr:rowOff>171450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1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43</xdr:row>
          <xdr:rowOff>219075</xdr:rowOff>
        </xdr:from>
        <xdr:to>
          <xdr:col>3</xdr:col>
          <xdr:colOff>285750</xdr:colOff>
          <xdr:row>44</xdr:row>
          <xdr:rowOff>209550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1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</xdr:row>
          <xdr:rowOff>219075</xdr:rowOff>
        </xdr:from>
        <xdr:to>
          <xdr:col>4</xdr:col>
          <xdr:colOff>581025</xdr:colOff>
          <xdr:row>44</xdr:row>
          <xdr:rowOff>209550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1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68</xdr:row>
      <xdr:rowOff>0</xdr:rowOff>
    </xdr:from>
    <xdr:to>
      <xdr:col>8</xdr:col>
      <xdr:colOff>7938</xdr:colOff>
      <xdr:row>71</xdr:row>
      <xdr:rowOff>0</xdr:rowOff>
    </xdr:to>
    <xdr:sp macro="" textlink="" fLocksText="0">
      <xdr:nvSpPr>
        <xdr:cNvPr id="22" name="Text Box 3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9906000"/>
          <a:ext cx="6580188" cy="547688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0</xdr:col>
      <xdr:colOff>29936</xdr:colOff>
      <xdr:row>71</xdr:row>
      <xdr:rowOff>156482</xdr:rowOff>
    </xdr:from>
    <xdr:to>
      <xdr:col>8</xdr:col>
      <xdr:colOff>15875</xdr:colOff>
      <xdr:row>77</xdr:row>
      <xdr:rowOff>0</xdr:rowOff>
    </xdr:to>
    <xdr:sp macro="" textlink="" fLocksText="0">
      <xdr:nvSpPr>
        <xdr:cNvPr id="23" name="Text Box 4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29936" y="10697482"/>
          <a:ext cx="6558189" cy="104208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 fLocksWithSheet="0"/>
  </xdr:twoCellAnchor>
  <xdr:twoCellAnchor>
    <xdr:from>
      <xdr:col>3</xdr:col>
      <xdr:colOff>197304</xdr:colOff>
      <xdr:row>68</xdr:row>
      <xdr:rowOff>40821</xdr:rowOff>
    </xdr:from>
    <xdr:to>
      <xdr:col>7</xdr:col>
      <xdr:colOff>693964</xdr:colOff>
      <xdr:row>70</xdr:row>
      <xdr:rowOff>238125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483304" y="9572625"/>
          <a:ext cx="3544660" cy="5510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00">
              <a:latin typeface="Arial" pitchFamily="34" charset="0"/>
              <a:cs typeface="Arial" pitchFamily="34" charset="0"/>
            </a:rPr>
            <a:t>Other (please give details):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68</xdr:row>
          <xdr:rowOff>47625</xdr:rowOff>
        </xdr:from>
        <xdr:to>
          <xdr:col>1</xdr:col>
          <xdr:colOff>895350</xdr:colOff>
          <xdr:row>69</xdr:row>
          <xdr:rowOff>104775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1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Sports Massage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69</xdr:row>
          <xdr:rowOff>57150</xdr:rowOff>
        </xdr:from>
        <xdr:to>
          <xdr:col>1</xdr:col>
          <xdr:colOff>238125</xdr:colOff>
          <xdr:row>70</xdr:row>
          <xdr:rowOff>76200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1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Taping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68</xdr:row>
          <xdr:rowOff>38100</xdr:rowOff>
        </xdr:from>
        <xdr:to>
          <xdr:col>2</xdr:col>
          <xdr:colOff>495300</xdr:colOff>
          <xdr:row>69</xdr:row>
          <xdr:rowOff>123825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1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Manual Treatment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69</xdr:row>
          <xdr:rowOff>57150</xdr:rowOff>
        </xdr:from>
        <xdr:to>
          <xdr:col>3</xdr:col>
          <xdr:colOff>238125</xdr:colOff>
          <xdr:row>70</xdr:row>
          <xdr:rowOff>76200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1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First Aid/CPR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25</xdr:row>
          <xdr:rowOff>9525</xdr:rowOff>
        </xdr:from>
        <xdr:to>
          <xdr:col>3</xdr:col>
          <xdr:colOff>285750</xdr:colOff>
          <xdr:row>26</xdr:row>
          <xdr:rowOff>19050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1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Personal insurance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25</xdr:row>
          <xdr:rowOff>19050</xdr:rowOff>
        </xdr:from>
        <xdr:to>
          <xdr:col>5</xdr:col>
          <xdr:colOff>180975</xdr:colOff>
          <xdr:row>26</xdr:row>
          <xdr:rowOff>19050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1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Provided by tournament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45</xdr:row>
          <xdr:rowOff>9525</xdr:rowOff>
        </xdr:from>
        <xdr:to>
          <xdr:col>3</xdr:col>
          <xdr:colOff>285750</xdr:colOff>
          <xdr:row>46</xdr:row>
          <xdr:rowOff>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1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Physiotherapist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45</xdr:row>
          <xdr:rowOff>9525</xdr:rowOff>
        </xdr:from>
        <xdr:to>
          <xdr:col>4</xdr:col>
          <xdr:colOff>657225</xdr:colOff>
          <xdr:row>46</xdr:row>
          <xdr:rowOff>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1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Athletic Trainer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46</xdr:row>
          <xdr:rowOff>9525</xdr:rowOff>
        </xdr:from>
        <xdr:to>
          <xdr:col>3</xdr:col>
          <xdr:colOff>285750</xdr:colOff>
          <xdr:row>47</xdr:row>
          <xdr:rowOff>19050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1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Personal insurance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46</xdr:row>
          <xdr:rowOff>19050</xdr:rowOff>
        </xdr:from>
        <xdr:to>
          <xdr:col>5</xdr:col>
          <xdr:colOff>180975</xdr:colOff>
          <xdr:row>47</xdr:row>
          <xdr:rowOff>19050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1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Provided by tournament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27</xdr:row>
          <xdr:rowOff>28575</xdr:rowOff>
        </xdr:from>
        <xdr:to>
          <xdr:col>3</xdr:col>
          <xdr:colOff>295275</xdr:colOff>
          <xdr:row>28</xdr:row>
          <xdr:rowOff>19050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1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27</xdr:row>
          <xdr:rowOff>38100</xdr:rowOff>
        </xdr:from>
        <xdr:to>
          <xdr:col>4</xdr:col>
          <xdr:colOff>542925</xdr:colOff>
          <xdr:row>28</xdr:row>
          <xdr:rowOff>9525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1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47</xdr:row>
          <xdr:rowOff>28575</xdr:rowOff>
        </xdr:from>
        <xdr:to>
          <xdr:col>3</xdr:col>
          <xdr:colOff>295275</xdr:colOff>
          <xdr:row>47</xdr:row>
          <xdr:rowOff>171450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1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47</xdr:row>
          <xdr:rowOff>38100</xdr:rowOff>
        </xdr:from>
        <xdr:to>
          <xdr:col>4</xdr:col>
          <xdr:colOff>542925</xdr:colOff>
          <xdr:row>47</xdr:row>
          <xdr:rowOff>171450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1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87</xdr:row>
          <xdr:rowOff>28575</xdr:rowOff>
        </xdr:from>
        <xdr:to>
          <xdr:col>3</xdr:col>
          <xdr:colOff>295275</xdr:colOff>
          <xdr:row>87</xdr:row>
          <xdr:rowOff>171450</xdr:rowOff>
        </xdr:to>
        <xdr:sp macro="" textlink="">
          <xdr:nvSpPr>
            <xdr:cNvPr id="2" name="Check Box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87</xdr:row>
          <xdr:rowOff>38100</xdr:rowOff>
        </xdr:from>
        <xdr:to>
          <xdr:col>4</xdr:col>
          <xdr:colOff>542925</xdr:colOff>
          <xdr:row>87</xdr:row>
          <xdr:rowOff>171450</xdr:rowOff>
        </xdr:to>
        <xdr:sp macro="" textlink="">
          <xdr:nvSpPr>
            <xdr:cNvPr id="3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83</xdr:row>
          <xdr:rowOff>219075</xdr:rowOff>
        </xdr:from>
        <xdr:to>
          <xdr:col>3</xdr:col>
          <xdr:colOff>285750</xdr:colOff>
          <xdr:row>84</xdr:row>
          <xdr:rowOff>219075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1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83</xdr:row>
          <xdr:rowOff>228600</xdr:rowOff>
        </xdr:from>
        <xdr:to>
          <xdr:col>4</xdr:col>
          <xdr:colOff>581025</xdr:colOff>
          <xdr:row>85</xdr:row>
          <xdr:rowOff>0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1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85</xdr:row>
          <xdr:rowOff>9525</xdr:rowOff>
        </xdr:from>
        <xdr:to>
          <xdr:col>3</xdr:col>
          <xdr:colOff>285750</xdr:colOff>
          <xdr:row>86</xdr:row>
          <xdr:rowOff>19050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1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Personal insurance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85</xdr:row>
          <xdr:rowOff>19050</xdr:rowOff>
        </xdr:from>
        <xdr:to>
          <xdr:col>5</xdr:col>
          <xdr:colOff>180975</xdr:colOff>
          <xdr:row>86</xdr:row>
          <xdr:rowOff>19050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1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Provided by tournament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86</xdr:row>
          <xdr:rowOff>28575</xdr:rowOff>
        </xdr:from>
        <xdr:to>
          <xdr:col>3</xdr:col>
          <xdr:colOff>295275</xdr:colOff>
          <xdr:row>86</xdr:row>
          <xdr:rowOff>171450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1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86</xdr:row>
          <xdr:rowOff>38100</xdr:rowOff>
        </xdr:from>
        <xdr:to>
          <xdr:col>4</xdr:col>
          <xdr:colOff>542925</xdr:colOff>
          <xdr:row>86</xdr:row>
          <xdr:rowOff>171450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1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539750</xdr:colOff>
      <xdr:row>85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1250" y="126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3</xdr:col>
      <xdr:colOff>23813</xdr:colOff>
      <xdr:row>85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27313" y="12755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D830-5493-47C2-AA7F-0EDC69B9E04F}">
  <sheetPr codeName="Sheet1"/>
  <dimension ref="A1"/>
  <sheetViews>
    <sheetView tabSelected="1" zoomScale="120" zoomScaleNormal="120" workbookViewId="0">
      <selection activeCell="B1" sqref="B1"/>
    </sheetView>
  </sheetViews>
  <sheetFormatPr defaultRowHeight="12.75" x14ac:dyDescent="0.2"/>
  <cols>
    <col min="1" max="1" width="153.85546875" customWidth="1"/>
  </cols>
  <sheetData>
    <row r="1" spans="1:1" ht="318.75" x14ac:dyDescent="0.2">
      <c r="A1" s="67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88"/>
  <sheetViews>
    <sheetView showGridLines="0" showZeros="0" zoomScale="120" zoomScaleNormal="120" workbookViewId="0">
      <selection activeCell="C91" sqref="C91"/>
    </sheetView>
  </sheetViews>
  <sheetFormatPr defaultColWidth="9.140625" defaultRowHeight="12.75" x14ac:dyDescent="0.2"/>
  <cols>
    <col min="1" max="1" width="11.42578125" style="12" customWidth="1"/>
    <col min="2" max="2" width="16.140625" style="12" customWidth="1"/>
    <col min="3" max="3" width="11.42578125" style="12" customWidth="1"/>
    <col min="4" max="4" width="10.7109375" style="12" customWidth="1"/>
    <col min="5" max="6" width="11.42578125" style="12" customWidth="1"/>
    <col min="7" max="7" width="14.5703125" style="12" customWidth="1"/>
    <col min="8" max="8" width="11.42578125" style="12" customWidth="1"/>
    <col min="9" max="10" width="9.140625" style="12"/>
    <col min="11" max="11" width="10.140625" style="12" bestFit="1" customWidth="1"/>
    <col min="12" max="16384" width="9.140625" style="12"/>
  </cols>
  <sheetData>
    <row r="1" spans="1:11" s="4" customFormat="1" ht="20.25" x14ac:dyDescent="0.2">
      <c r="A1" s="55" t="s">
        <v>1</v>
      </c>
      <c r="B1" s="3"/>
      <c r="C1" s="3"/>
      <c r="E1" s="8" t="s">
        <v>2</v>
      </c>
      <c r="F1" s="3"/>
      <c r="G1" s="5"/>
      <c r="H1" s="5"/>
    </row>
    <row r="2" spans="1:11" s="7" customFormat="1" ht="12" x14ac:dyDescent="0.2">
      <c r="A2" s="6"/>
      <c r="B2" s="6"/>
      <c r="C2" s="6"/>
      <c r="E2" s="54" t="s">
        <v>3</v>
      </c>
      <c r="F2" s="8"/>
      <c r="G2" s="8"/>
      <c r="H2" s="8"/>
    </row>
    <row r="3" spans="1:11" ht="6.95" customHeight="1" x14ac:dyDescent="0.2">
      <c r="A3" s="36"/>
      <c r="B3" s="9"/>
      <c r="C3" s="9"/>
      <c r="D3" s="10"/>
      <c r="E3" s="9"/>
      <c r="F3" s="9"/>
      <c r="G3" s="11"/>
      <c r="H3" s="11"/>
      <c r="K3" s="13"/>
    </row>
    <row r="4" spans="1:11" ht="15.95" customHeight="1" x14ac:dyDescent="0.2">
      <c r="A4" s="99" t="s">
        <v>4</v>
      </c>
      <c r="B4" s="99"/>
      <c r="C4" s="99"/>
      <c r="D4" s="99"/>
      <c r="E4" s="99"/>
      <c r="F4" s="99"/>
      <c r="G4" s="99"/>
      <c r="K4" s="13"/>
    </row>
    <row r="5" spans="1:11" ht="5.45" customHeight="1" x14ac:dyDescent="0.2">
      <c r="A5" s="43"/>
      <c r="B5" s="44"/>
      <c r="C5" s="44"/>
      <c r="D5" s="44"/>
      <c r="E5" s="44"/>
      <c r="F5" s="44"/>
      <c r="G5" s="14"/>
      <c r="H5" s="14"/>
    </row>
    <row r="6" spans="1:11" ht="3.75" customHeight="1" x14ac:dyDescent="0.2"/>
    <row r="7" spans="1:11" ht="13.5" thickBot="1" x14ac:dyDescent="0.25">
      <c r="A7" s="15" t="s">
        <v>5</v>
      </c>
    </row>
    <row r="8" spans="1:11" x14ac:dyDescent="0.2">
      <c r="A8" s="16" t="s">
        <v>6</v>
      </c>
      <c r="B8" s="17"/>
      <c r="C8" s="17"/>
      <c r="D8" s="18"/>
      <c r="E8" s="17" t="s">
        <v>7</v>
      </c>
      <c r="F8" s="17"/>
      <c r="G8" s="18"/>
      <c r="H8" s="23" t="s">
        <v>8</v>
      </c>
    </row>
    <row r="9" spans="1:11" ht="15" x14ac:dyDescent="0.2">
      <c r="A9" s="106"/>
      <c r="B9" s="107"/>
      <c r="C9" s="107"/>
      <c r="D9" s="108"/>
      <c r="E9" s="109"/>
      <c r="F9" s="110"/>
      <c r="G9" s="111"/>
      <c r="H9" s="32"/>
    </row>
    <row r="10" spans="1:11" x14ac:dyDescent="0.2">
      <c r="A10" s="19" t="s">
        <v>9</v>
      </c>
      <c r="B10" s="1"/>
      <c r="C10" s="1"/>
      <c r="D10" s="20"/>
      <c r="E10" s="1" t="s">
        <v>10</v>
      </c>
      <c r="F10" s="21"/>
      <c r="G10" s="1" t="s">
        <v>11</v>
      </c>
      <c r="H10" s="2"/>
    </row>
    <row r="11" spans="1:11" ht="13.5" thickBot="1" x14ac:dyDescent="0.25">
      <c r="A11" s="116"/>
      <c r="B11" s="117"/>
      <c r="C11" s="117"/>
      <c r="D11" s="118"/>
      <c r="E11" s="119"/>
      <c r="F11" s="118"/>
      <c r="G11" s="38"/>
      <c r="H11" s="39"/>
    </row>
    <row r="12" spans="1:11" ht="6" customHeight="1" x14ac:dyDescent="0.2"/>
    <row r="13" spans="1:11" ht="13.5" thickBot="1" x14ac:dyDescent="0.25">
      <c r="A13" s="15" t="s">
        <v>12</v>
      </c>
    </row>
    <row r="14" spans="1:11" x14ac:dyDescent="0.2">
      <c r="A14" s="16" t="s">
        <v>13</v>
      </c>
      <c r="B14" s="17"/>
      <c r="C14" s="17"/>
      <c r="D14" s="17"/>
      <c r="E14" s="57"/>
      <c r="F14" s="57"/>
      <c r="G14" s="57"/>
      <c r="H14" s="58"/>
    </row>
    <row r="15" spans="1:11" ht="15" x14ac:dyDescent="0.2">
      <c r="A15" s="59" t="s">
        <v>14</v>
      </c>
      <c r="B15" s="40"/>
      <c r="C15"/>
      <c r="D15"/>
      <c r="E15" s="105"/>
      <c r="F15" s="105"/>
      <c r="H15" s="60"/>
    </row>
    <row r="16" spans="1:11" x14ac:dyDescent="0.2">
      <c r="A16" s="19" t="s">
        <v>15</v>
      </c>
      <c r="B16" s="20"/>
      <c r="C16" s="112" t="s">
        <v>16</v>
      </c>
      <c r="D16" s="113"/>
      <c r="E16" s="112" t="s">
        <v>17</v>
      </c>
      <c r="F16" s="114"/>
      <c r="G16" s="114"/>
      <c r="H16" s="115"/>
    </row>
    <row r="17" spans="1:10" ht="12.75" customHeight="1" thickBot="1" x14ac:dyDescent="0.25">
      <c r="A17" s="103"/>
      <c r="B17" s="104"/>
      <c r="C17" s="100"/>
      <c r="D17" s="101"/>
      <c r="E17" s="100"/>
      <c r="F17" s="102"/>
      <c r="G17" s="61"/>
      <c r="H17" s="62"/>
      <c r="I17" s="37"/>
    </row>
    <row r="18" spans="1:10" ht="3" customHeight="1" x14ac:dyDescent="0.2"/>
    <row r="19" spans="1:10" ht="13.5" thickBot="1" x14ac:dyDescent="0.25">
      <c r="A19" s="15" t="s">
        <v>18</v>
      </c>
      <c r="F19" s="22" t="str">
        <f>IF(OR($G$15="W57",$G$15="W100"),"Supervisors for Women's Circuit $50, 75 and 100,000 must stay until end","")</f>
        <v/>
      </c>
    </row>
    <row r="20" spans="1:10" ht="17.100000000000001" customHeight="1" x14ac:dyDescent="0.2">
      <c r="A20" s="88" t="s">
        <v>19</v>
      </c>
      <c r="B20" s="89"/>
      <c r="C20" s="90"/>
      <c r="D20" s="91"/>
      <c r="E20" s="91"/>
      <c r="F20" s="91"/>
      <c r="G20" s="91"/>
      <c r="H20" s="92"/>
    </row>
    <row r="21" spans="1:10" ht="17.100000000000001" customHeight="1" x14ac:dyDescent="0.2">
      <c r="A21" s="93" t="s">
        <v>20</v>
      </c>
      <c r="B21" s="94"/>
      <c r="C21" s="74" t="str">
        <f>IF(OR($E$15="",$G$15=""),"",IF(OR($E$15&gt;=3,AND($E$15&gt;=1,#REF!="No")),"White/Nat'l","No"))</f>
        <v/>
      </c>
      <c r="D21" s="75"/>
      <c r="E21" s="75"/>
      <c r="F21" s="75"/>
      <c r="G21" s="75"/>
      <c r="H21" s="95"/>
    </row>
    <row r="22" spans="1:10" ht="17.100000000000001" customHeight="1" x14ac:dyDescent="0.2">
      <c r="A22" s="93" t="s">
        <v>21</v>
      </c>
      <c r="B22" s="94"/>
      <c r="C22" s="96"/>
      <c r="D22" s="75"/>
      <c r="E22" s="75"/>
      <c r="F22" s="75"/>
      <c r="G22" s="75"/>
      <c r="H22" s="95"/>
    </row>
    <row r="23" spans="1:10" ht="17.100000000000001" customHeight="1" x14ac:dyDescent="0.2">
      <c r="A23" s="78" t="s">
        <v>22</v>
      </c>
      <c r="B23" s="82"/>
      <c r="C23" s="96"/>
      <c r="D23" s="75"/>
      <c r="E23" s="75"/>
      <c r="F23" s="75"/>
      <c r="G23" s="75"/>
      <c r="H23" s="95"/>
    </row>
    <row r="24" spans="1:10" ht="17.100000000000001" customHeight="1" x14ac:dyDescent="0.2">
      <c r="A24" s="85" t="s">
        <v>23</v>
      </c>
      <c r="B24" s="86"/>
      <c r="C24" s="45"/>
      <c r="D24" s="42"/>
      <c r="E24" s="42"/>
      <c r="F24" s="121"/>
      <c r="G24" s="121"/>
      <c r="H24" s="64"/>
    </row>
    <row r="25" spans="1:10" ht="17.100000000000001" customHeight="1" x14ac:dyDescent="0.2">
      <c r="A25" s="51"/>
      <c r="B25" s="41" t="s">
        <v>24</v>
      </c>
      <c r="C25" s="74"/>
      <c r="D25" s="75"/>
      <c r="E25" s="75"/>
      <c r="F25" s="75"/>
      <c r="G25" s="75"/>
      <c r="H25" s="95"/>
    </row>
    <row r="26" spans="1:10" ht="17.100000000000001" customHeight="1" x14ac:dyDescent="0.2">
      <c r="A26" s="72" t="s">
        <v>25</v>
      </c>
      <c r="B26" s="73"/>
      <c r="C26" s="74"/>
      <c r="D26" s="75"/>
      <c r="E26" s="75"/>
      <c r="F26" s="76" t="s">
        <v>26</v>
      </c>
      <c r="G26" s="76"/>
      <c r="H26" s="77"/>
    </row>
    <row r="27" spans="1:10" ht="18.95" customHeight="1" x14ac:dyDescent="0.2">
      <c r="A27" s="78" t="s">
        <v>27</v>
      </c>
      <c r="B27" s="79"/>
      <c r="C27" s="46"/>
      <c r="D27" s="42"/>
      <c r="E27" s="42"/>
      <c r="F27" s="80" t="s">
        <v>28</v>
      </c>
      <c r="G27" s="80"/>
      <c r="H27" s="81"/>
    </row>
    <row r="28" spans="1:10" ht="18" customHeight="1" thickBot="1" x14ac:dyDescent="0.25">
      <c r="A28" s="68" t="s">
        <v>29</v>
      </c>
      <c r="B28" s="69"/>
      <c r="C28" s="47"/>
      <c r="D28" s="48"/>
      <c r="E28" s="48"/>
      <c r="F28" s="48"/>
      <c r="G28" s="48"/>
      <c r="H28" s="49"/>
      <c r="J28" s="56"/>
    </row>
    <row r="29" spans="1:10" ht="13.5" customHeight="1" x14ac:dyDescent="0.2">
      <c r="A29" s="15" t="s">
        <v>30</v>
      </c>
    </row>
    <row r="30" spans="1:10" ht="17.100000000000001" customHeight="1" x14ac:dyDescent="0.2">
      <c r="A30" s="26"/>
      <c r="B30" s="26"/>
      <c r="C30" s="26"/>
      <c r="D30" s="26"/>
      <c r="E30" s="26"/>
      <c r="F30" s="26"/>
      <c r="G30" s="26"/>
      <c r="H30" s="26"/>
    </row>
    <row r="31" spans="1:10" ht="17.100000000000001" customHeight="1" x14ac:dyDescent="0.2">
      <c r="A31" s="25"/>
      <c r="B31" s="25"/>
      <c r="C31" s="25"/>
      <c r="D31" s="25"/>
      <c r="E31" s="25"/>
      <c r="F31" s="25"/>
      <c r="G31" s="25"/>
      <c r="H31" s="25"/>
    </row>
    <row r="32" spans="1:10" ht="18" customHeight="1" x14ac:dyDescent="0.2">
      <c r="A32" s="26"/>
      <c r="B32" s="26"/>
      <c r="C32" s="26"/>
      <c r="D32" s="26"/>
      <c r="E32" s="26"/>
      <c r="F32" s="26"/>
      <c r="G32" s="26"/>
      <c r="H32" s="26"/>
    </row>
    <row r="33" spans="1:8" ht="13.5" customHeight="1" x14ac:dyDescent="0.2">
      <c r="A33" s="15" t="s">
        <v>31</v>
      </c>
      <c r="D33" s="10"/>
    </row>
    <row r="34" spans="1:8" ht="15" customHeight="1" x14ac:dyDescent="0.2">
      <c r="A34" s="27"/>
      <c r="B34" s="27"/>
      <c r="C34" s="27"/>
      <c r="D34" s="26"/>
      <c r="E34" s="26"/>
      <c r="F34" s="26"/>
      <c r="G34" s="26"/>
      <c r="H34" s="26"/>
    </row>
    <row r="35" spans="1:8" ht="15" customHeight="1" x14ac:dyDescent="0.2">
      <c r="A35" s="34"/>
      <c r="B35" s="34"/>
      <c r="C35" s="34"/>
      <c r="D35" s="25"/>
      <c r="E35" s="25"/>
      <c r="F35" s="25"/>
      <c r="G35" s="25"/>
      <c r="H35" s="25"/>
    </row>
    <row r="36" spans="1:8" ht="15" customHeight="1" x14ac:dyDescent="0.2">
      <c r="A36" s="27"/>
      <c r="B36" s="27"/>
      <c r="C36" s="33"/>
      <c r="D36" s="26"/>
      <c r="E36" s="26"/>
      <c r="F36" s="26"/>
      <c r="G36" s="26"/>
      <c r="H36" s="26"/>
    </row>
    <row r="37" spans="1:8" ht="15" customHeight="1" x14ac:dyDescent="0.2">
      <c r="A37" s="35"/>
      <c r="B37" s="120"/>
      <c r="C37" s="120"/>
      <c r="D37" s="25"/>
      <c r="E37" s="25"/>
      <c r="F37" s="25"/>
      <c r="G37" s="25"/>
      <c r="H37" s="25"/>
    </row>
    <row r="38" spans="1:8" ht="18.600000000000001" customHeight="1" x14ac:dyDescent="0.2">
      <c r="A38" s="24"/>
      <c r="B38" s="24"/>
      <c r="C38" s="24"/>
      <c r="D38" s="24"/>
      <c r="E38" s="24"/>
      <c r="F38" s="24"/>
      <c r="G38" s="24"/>
      <c r="H38" s="24"/>
    </row>
    <row r="39" spans="1:8" ht="8.1" customHeight="1" x14ac:dyDescent="0.2">
      <c r="A39" s="122"/>
      <c r="B39" s="122"/>
      <c r="C39" s="122"/>
      <c r="D39" s="122"/>
      <c r="E39" s="122"/>
      <c r="F39" s="122"/>
      <c r="G39" s="122"/>
      <c r="H39" s="122"/>
    </row>
    <row r="40" spans="1:8" ht="13.5" thickBot="1" x14ac:dyDescent="0.25">
      <c r="A40" s="15" t="s">
        <v>32</v>
      </c>
      <c r="F40" s="22" t="str">
        <f>IF(OR($G$15="W57",$G$15="W100"),"Supervisors for Women's Circuit $50, 75 and 100,000 must stay until end","")</f>
        <v/>
      </c>
    </row>
    <row r="41" spans="1:8" ht="18" customHeight="1" x14ac:dyDescent="0.2">
      <c r="A41" s="88" t="s">
        <v>19</v>
      </c>
      <c r="B41" s="89"/>
      <c r="C41" s="90"/>
      <c r="D41" s="91"/>
      <c r="E41" s="91"/>
      <c r="F41" s="91"/>
      <c r="G41" s="91"/>
      <c r="H41" s="92"/>
    </row>
    <row r="42" spans="1:8" ht="18" customHeight="1" x14ac:dyDescent="0.2">
      <c r="A42" s="93" t="s">
        <v>20</v>
      </c>
      <c r="B42" s="94"/>
      <c r="C42" s="74" t="str">
        <f>IF(OR($E$15="",$G$15=""),"",IF(OR($E$15&gt;=3,AND($E$15&gt;=1,#REF!="No")),"White/Nat'l","No"))</f>
        <v/>
      </c>
      <c r="D42" s="75"/>
      <c r="E42" s="75"/>
      <c r="F42" s="75"/>
      <c r="G42" s="75"/>
      <c r="H42" s="95"/>
    </row>
    <row r="43" spans="1:8" ht="18" customHeight="1" x14ac:dyDescent="0.2">
      <c r="A43" s="93" t="s">
        <v>21</v>
      </c>
      <c r="B43" s="94"/>
      <c r="C43" s="96"/>
      <c r="D43" s="75"/>
      <c r="E43" s="75"/>
      <c r="F43" s="75"/>
      <c r="G43" s="75"/>
      <c r="H43" s="95"/>
    </row>
    <row r="44" spans="1:8" ht="18" customHeight="1" x14ac:dyDescent="0.2">
      <c r="A44" s="78" t="s">
        <v>22</v>
      </c>
      <c r="B44" s="82"/>
      <c r="C44" s="74" t="str">
        <f>IF(OR($E$15="",$G$15=""),"",IF(AND($E$15&gt;=5,#REF!="No"),"White/Nat'l","No"))</f>
        <v/>
      </c>
      <c r="D44" s="83"/>
      <c r="E44" s="83"/>
      <c r="F44" s="83"/>
      <c r="G44" s="83"/>
      <c r="H44" s="84"/>
    </row>
    <row r="45" spans="1:8" ht="18" customHeight="1" x14ac:dyDescent="0.2">
      <c r="A45" s="85" t="s">
        <v>23</v>
      </c>
      <c r="B45" s="86"/>
      <c r="C45" s="45"/>
      <c r="D45" s="42"/>
      <c r="E45" s="42"/>
      <c r="F45" s="87"/>
      <c r="G45" s="87"/>
      <c r="H45" s="63"/>
    </row>
    <row r="46" spans="1:8" ht="18" customHeight="1" x14ac:dyDescent="0.2">
      <c r="A46" s="51"/>
      <c r="B46" s="41" t="s">
        <v>24</v>
      </c>
      <c r="C46" s="74"/>
      <c r="D46" s="75"/>
      <c r="E46" s="75"/>
      <c r="F46" s="75"/>
      <c r="G46" s="75"/>
      <c r="H46" s="123"/>
    </row>
    <row r="47" spans="1:8" ht="17.100000000000001" customHeight="1" x14ac:dyDescent="0.2">
      <c r="A47" s="72" t="s">
        <v>25</v>
      </c>
      <c r="B47" s="73"/>
      <c r="C47" s="74"/>
      <c r="D47" s="75"/>
      <c r="E47" s="75"/>
      <c r="F47" s="76" t="s">
        <v>26</v>
      </c>
      <c r="G47" s="76"/>
      <c r="H47" s="77"/>
    </row>
    <row r="48" spans="1:8" ht="18" customHeight="1" x14ac:dyDescent="0.2">
      <c r="A48" s="78" t="s">
        <v>27</v>
      </c>
      <c r="B48" s="79"/>
      <c r="C48" s="45"/>
      <c r="D48" s="42"/>
      <c r="E48" s="42"/>
      <c r="F48" s="80" t="s">
        <v>28</v>
      </c>
      <c r="G48" s="80"/>
      <c r="H48" s="81"/>
    </row>
    <row r="49" spans="1:8" ht="18.600000000000001" customHeight="1" thickBot="1" x14ac:dyDescent="0.25">
      <c r="A49" s="68" t="s">
        <v>33</v>
      </c>
      <c r="B49" s="69"/>
      <c r="C49" s="52"/>
      <c r="D49" s="53"/>
      <c r="E49" s="53"/>
      <c r="F49" s="70"/>
      <c r="G49" s="70"/>
      <c r="H49" s="71"/>
    </row>
    <row r="50" spans="1:8" ht="12" hidden="1" customHeight="1" x14ac:dyDescent="0.2"/>
    <row r="51" spans="1:8" hidden="1" x14ac:dyDescent="0.2">
      <c r="A51" s="10"/>
      <c r="B51" s="10"/>
      <c r="C51" s="10"/>
      <c r="D51" s="10"/>
      <c r="E51" s="10"/>
      <c r="F51" s="10"/>
      <c r="G51" s="10"/>
      <c r="H51" s="10"/>
    </row>
    <row r="52" spans="1:8" hidden="1" x14ac:dyDescent="0.2">
      <c r="A52" s="50" t="s">
        <v>34</v>
      </c>
      <c r="B52" s="50"/>
      <c r="C52" s="50" t="s">
        <v>35</v>
      </c>
      <c r="D52" s="50" t="s">
        <v>36</v>
      </c>
      <c r="E52" s="50" t="s">
        <v>37</v>
      </c>
      <c r="F52" s="50" t="s">
        <v>38</v>
      </c>
      <c r="G52" s="50" t="s">
        <v>39</v>
      </c>
      <c r="H52" s="50" t="s">
        <v>40</v>
      </c>
    </row>
    <row r="53" spans="1:8" hidden="1" x14ac:dyDescent="0.2">
      <c r="A53" s="28" t="s">
        <v>41</v>
      </c>
      <c r="B53" s="29"/>
      <c r="C53" s="29" t="s">
        <v>42</v>
      </c>
      <c r="D53" s="29" t="s">
        <v>42</v>
      </c>
      <c r="E53" s="29" t="s">
        <v>43</v>
      </c>
      <c r="F53" s="29" t="s">
        <v>43</v>
      </c>
      <c r="G53" s="29" t="s">
        <v>44</v>
      </c>
      <c r="H53" s="29" t="s">
        <v>45</v>
      </c>
    </row>
    <row r="54" spans="1:8" hidden="1" x14ac:dyDescent="0.2">
      <c r="A54" s="28" t="s">
        <v>46</v>
      </c>
      <c r="B54" s="30"/>
      <c r="C54" s="29" t="s">
        <v>47</v>
      </c>
      <c r="D54" s="29" t="s">
        <v>47</v>
      </c>
      <c r="E54" s="29" t="s">
        <v>48</v>
      </c>
      <c r="F54" s="29" t="s">
        <v>48</v>
      </c>
      <c r="G54" s="29" t="s">
        <v>49</v>
      </c>
      <c r="H54" s="29" t="s">
        <v>50</v>
      </c>
    </row>
    <row r="55" spans="1:8" hidden="1" x14ac:dyDescent="0.2">
      <c r="A55" s="28" t="s">
        <v>51</v>
      </c>
      <c r="B55" s="29"/>
      <c r="C55" s="29"/>
      <c r="D55" s="29" t="s">
        <v>43</v>
      </c>
      <c r="E55" s="29" t="s">
        <v>52</v>
      </c>
      <c r="F55" s="29" t="s">
        <v>52</v>
      </c>
      <c r="G55" s="29"/>
      <c r="H55" s="29" t="s">
        <v>53</v>
      </c>
    </row>
    <row r="56" spans="1:8" hidden="1" x14ac:dyDescent="0.2">
      <c r="A56" s="28" t="s">
        <v>54</v>
      </c>
      <c r="B56" s="29"/>
      <c r="C56" s="29"/>
      <c r="D56" s="29" t="s">
        <v>48</v>
      </c>
      <c r="E56" s="29" t="s">
        <v>55</v>
      </c>
      <c r="F56" s="29" t="s">
        <v>55</v>
      </c>
      <c r="G56" s="29"/>
      <c r="H56" s="29" t="s">
        <v>49</v>
      </c>
    </row>
    <row r="57" spans="1:8" hidden="1" x14ac:dyDescent="0.2">
      <c r="A57" s="28" t="s">
        <v>56</v>
      </c>
      <c r="B57" s="29"/>
      <c r="C57" s="29"/>
      <c r="D57" s="29" t="s">
        <v>52</v>
      </c>
      <c r="E57" s="29" t="s">
        <v>57</v>
      </c>
      <c r="F57" s="29" t="s">
        <v>58</v>
      </c>
      <c r="G57" s="29"/>
      <c r="H57" s="29"/>
    </row>
    <row r="58" spans="1:8" hidden="1" x14ac:dyDescent="0.2">
      <c r="A58" s="28" t="s">
        <v>59</v>
      </c>
      <c r="B58" s="29"/>
      <c r="C58" s="50"/>
      <c r="D58" s="29" t="s">
        <v>55</v>
      </c>
      <c r="E58" s="29"/>
      <c r="F58" s="29"/>
      <c r="G58" s="29"/>
      <c r="H58" s="29"/>
    </row>
    <row r="59" spans="1:8" hidden="1" x14ac:dyDescent="0.2">
      <c r="A59" s="28" t="s">
        <v>60</v>
      </c>
      <c r="B59" s="29"/>
      <c r="C59" s="29"/>
      <c r="D59" s="29" t="s">
        <v>57</v>
      </c>
      <c r="E59" s="29"/>
      <c r="F59" s="29"/>
      <c r="G59" s="29"/>
      <c r="H59" s="29"/>
    </row>
    <row r="60" spans="1:8" hidden="1" x14ac:dyDescent="0.2">
      <c r="A60" s="50"/>
      <c r="B60" s="31"/>
      <c r="C60" s="29"/>
      <c r="D60" s="31"/>
      <c r="E60" s="31"/>
      <c r="F60" s="31"/>
      <c r="G60" s="31"/>
      <c r="H60" s="31"/>
    </row>
    <row r="61" spans="1:8" hidden="1" x14ac:dyDescent="0.2">
      <c r="A61" s="50"/>
      <c r="B61" s="31"/>
      <c r="C61" s="50" t="s">
        <v>61</v>
      </c>
      <c r="D61" s="31"/>
      <c r="E61" s="31"/>
      <c r="F61" s="31"/>
      <c r="G61" s="31"/>
      <c r="H61" s="31"/>
    </row>
    <row r="62" spans="1:8" hidden="1" x14ac:dyDescent="0.2">
      <c r="A62" s="29"/>
      <c r="B62" s="31"/>
      <c r="C62" s="29" t="s">
        <v>62</v>
      </c>
      <c r="D62" s="31"/>
      <c r="E62" s="31"/>
      <c r="F62" s="31"/>
      <c r="G62" s="31"/>
      <c r="H62" s="31"/>
    </row>
    <row r="63" spans="1:8" hidden="1" x14ac:dyDescent="0.2">
      <c r="A63" s="29"/>
      <c r="B63" s="31"/>
      <c r="C63" s="29" t="s">
        <v>63</v>
      </c>
      <c r="D63" s="31"/>
      <c r="E63" s="31"/>
      <c r="F63" s="31"/>
      <c r="G63" s="31"/>
      <c r="H63" s="31"/>
    </row>
    <row r="64" spans="1:8" hidden="1" x14ac:dyDescent="0.2">
      <c r="A64" s="29"/>
      <c r="B64" s="31"/>
      <c r="C64" s="29" t="s">
        <v>64</v>
      </c>
      <c r="D64" s="31"/>
      <c r="E64" s="31"/>
      <c r="F64" s="31"/>
      <c r="G64" s="31"/>
      <c r="H64" s="31"/>
    </row>
    <row r="65" spans="1:8" ht="8.4499999999999993" hidden="1" customHeight="1" x14ac:dyDescent="0.2">
      <c r="A65" s="31"/>
      <c r="B65" s="31"/>
      <c r="C65" s="29" t="s">
        <v>65</v>
      </c>
      <c r="D65" s="31"/>
      <c r="E65" s="31"/>
      <c r="F65" s="31"/>
      <c r="G65" s="31"/>
      <c r="H65" s="31"/>
    </row>
    <row r="66" spans="1:8" ht="10.5" hidden="1" customHeight="1" x14ac:dyDescent="0.2"/>
    <row r="67" spans="1:8" ht="9.75" customHeight="1" x14ac:dyDescent="0.2"/>
    <row r="68" spans="1:8" x14ac:dyDescent="0.2">
      <c r="A68" s="15" t="s">
        <v>30</v>
      </c>
    </row>
    <row r="69" spans="1:8" x14ac:dyDescent="0.2">
      <c r="A69" s="26"/>
      <c r="B69" s="26"/>
      <c r="C69" s="26"/>
      <c r="D69" s="26"/>
      <c r="E69" s="26"/>
      <c r="F69" s="26"/>
      <c r="G69" s="26"/>
      <c r="H69" s="26"/>
    </row>
    <row r="70" spans="1:8" ht="15" x14ac:dyDescent="0.2">
      <c r="A70" s="25"/>
      <c r="B70" s="25"/>
      <c r="C70" s="25"/>
      <c r="D70" s="25"/>
      <c r="E70" s="25"/>
      <c r="F70" s="25"/>
      <c r="G70" s="25"/>
      <c r="H70" s="25"/>
    </row>
    <row r="71" spans="1:8" ht="24" customHeight="1" x14ac:dyDescent="0.2">
      <c r="A71" s="26"/>
      <c r="B71" s="26"/>
      <c r="C71" s="26"/>
      <c r="D71" s="26"/>
      <c r="E71" s="26"/>
      <c r="F71" s="26"/>
      <c r="G71" s="26"/>
      <c r="H71" s="26"/>
    </row>
    <row r="72" spans="1:8" x14ac:dyDescent="0.2">
      <c r="A72" s="15" t="s">
        <v>31</v>
      </c>
      <c r="D72" s="10"/>
    </row>
    <row r="73" spans="1:8" ht="15" customHeight="1" x14ac:dyDescent="0.2">
      <c r="A73" s="27"/>
      <c r="B73" s="27"/>
      <c r="C73" s="27"/>
      <c r="D73" s="26"/>
      <c r="E73" s="26"/>
      <c r="F73" s="26"/>
      <c r="G73" s="26"/>
      <c r="H73" s="26"/>
    </row>
    <row r="74" spans="1:8" ht="15" customHeight="1" x14ac:dyDescent="0.2">
      <c r="A74" s="34"/>
      <c r="B74" s="34"/>
      <c r="C74" s="34"/>
      <c r="D74" s="25"/>
      <c r="E74" s="25"/>
      <c r="F74" s="25"/>
      <c r="G74" s="25"/>
      <c r="H74" s="25"/>
    </row>
    <row r="75" spans="1:8" ht="15" customHeight="1" x14ac:dyDescent="0.2">
      <c r="A75" s="27"/>
      <c r="B75" s="27"/>
      <c r="C75" s="33"/>
      <c r="D75" s="26"/>
      <c r="E75" s="26"/>
      <c r="F75" s="26"/>
      <c r="G75" s="26"/>
      <c r="H75" s="26"/>
    </row>
    <row r="76" spans="1:8" ht="15" customHeight="1" x14ac:dyDescent="0.2">
      <c r="A76" s="35"/>
      <c r="B76" s="120"/>
      <c r="C76" s="120"/>
      <c r="D76" s="25"/>
      <c r="E76" s="25"/>
      <c r="F76" s="25"/>
      <c r="G76" s="25"/>
      <c r="H76" s="25"/>
    </row>
    <row r="77" spans="1:8" ht="21.6" customHeight="1" x14ac:dyDescent="0.2">
      <c r="A77" s="24"/>
      <c r="B77" s="24"/>
      <c r="C77" s="24"/>
      <c r="D77" s="24"/>
      <c r="E77" s="24"/>
      <c r="F77" s="24"/>
      <c r="G77" s="24"/>
      <c r="H77" s="24"/>
    </row>
    <row r="79" spans="1:8" ht="13.5" thickBot="1" x14ac:dyDescent="0.25">
      <c r="A79" s="15" t="s">
        <v>66</v>
      </c>
      <c r="F79" s="22" t="str">
        <f>IF(OR($G$15="W57",$G$15="W100"),"Supervisors for Women's Circuit $50, 75 and 100,000 must stay until end","")</f>
        <v/>
      </c>
    </row>
    <row r="80" spans="1:8" ht="18" customHeight="1" x14ac:dyDescent="0.2">
      <c r="A80" s="88" t="s">
        <v>19</v>
      </c>
      <c r="B80" s="89"/>
      <c r="C80" s="90"/>
      <c r="D80" s="91"/>
      <c r="E80" s="91"/>
      <c r="F80" s="91"/>
      <c r="G80" s="91"/>
      <c r="H80" s="92"/>
    </row>
    <row r="81" spans="1:8" ht="18" customHeight="1" x14ac:dyDescent="0.2">
      <c r="A81" s="93" t="s">
        <v>20</v>
      </c>
      <c r="B81" s="94"/>
      <c r="C81" s="74" t="str">
        <f>IF(OR($E$15="",$G$15=""),"",IF(OR($E$15&gt;=3,AND($E$15&gt;=1,#REF!="No")),"White/Nat'l","No"))</f>
        <v/>
      </c>
      <c r="D81" s="75"/>
      <c r="E81" s="75"/>
      <c r="F81" s="75"/>
      <c r="G81" s="75"/>
      <c r="H81" s="95"/>
    </row>
    <row r="82" spans="1:8" ht="18" customHeight="1" x14ac:dyDescent="0.2">
      <c r="A82" s="93" t="s">
        <v>21</v>
      </c>
      <c r="B82" s="94"/>
      <c r="C82" s="96"/>
      <c r="D82" s="75"/>
      <c r="E82" s="75"/>
      <c r="F82" s="75"/>
      <c r="G82" s="75"/>
      <c r="H82" s="95"/>
    </row>
    <row r="83" spans="1:8" ht="18" customHeight="1" x14ac:dyDescent="0.2">
      <c r="A83" s="78" t="s">
        <v>22</v>
      </c>
      <c r="B83" s="82"/>
      <c r="C83" s="74" t="str">
        <f>IF(OR($E$15="",$G$15=""),"",IF(AND($E$15&gt;=5,#REF!="No"),"White/Nat'l","No"))</f>
        <v/>
      </c>
      <c r="D83" s="83"/>
      <c r="E83" s="83"/>
      <c r="F83" s="83"/>
      <c r="G83" s="83"/>
      <c r="H83" s="84"/>
    </row>
    <row r="84" spans="1:8" ht="18" customHeight="1" x14ac:dyDescent="0.2">
      <c r="A84" s="97" t="s">
        <v>67</v>
      </c>
      <c r="B84" s="98"/>
      <c r="D84" s="46"/>
      <c r="E84" s="46"/>
      <c r="F84" s="65"/>
      <c r="G84" s="65"/>
      <c r="H84" s="66"/>
    </row>
    <row r="85" spans="1:8" ht="18" customHeight="1" x14ac:dyDescent="0.2">
      <c r="A85" s="85" t="s">
        <v>23</v>
      </c>
      <c r="B85" s="86"/>
      <c r="C85" s="45"/>
      <c r="D85" s="42"/>
      <c r="E85" s="42"/>
      <c r="F85" s="87"/>
      <c r="G85" s="87"/>
      <c r="H85" s="63"/>
    </row>
    <row r="86" spans="1:8" ht="17.100000000000001" customHeight="1" x14ac:dyDescent="0.2">
      <c r="A86" s="72" t="s">
        <v>25</v>
      </c>
      <c r="B86" s="73"/>
      <c r="C86" s="74"/>
      <c r="D86" s="75"/>
      <c r="E86" s="75"/>
      <c r="F86" s="76"/>
      <c r="G86" s="76"/>
      <c r="H86" s="77"/>
    </row>
    <row r="87" spans="1:8" ht="18" customHeight="1" x14ac:dyDescent="0.2">
      <c r="A87" s="78" t="s">
        <v>27</v>
      </c>
      <c r="B87" s="79"/>
      <c r="C87" s="45"/>
      <c r="D87" s="42"/>
      <c r="E87" s="42"/>
      <c r="F87" s="80"/>
      <c r="G87" s="80"/>
      <c r="H87" s="81"/>
    </row>
    <row r="88" spans="1:8" ht="18.600000000000001" customHeight="1" thickBot="1" x14ac:dyDescent="0.25">
      <c r="A88" s="68" t="s">
        <v>68</v>
      </c>
      <c r="B88" s="69"/>
      <c r="C88" s="52"/>
      <c r="D88" s="53"/>
      <c r="E88" s="53"/>
      <c r="F88" s="70"/>
      <c r="G88" s="70"/>
      <c r="H88" s="71"/>
    </row>
  </sheetData>
  <sheetProtection selectLockedCells="1"/>
  <mergeCells count="69">
    <mergeCell ref="B76:C76"/>
    <mergeCell ref="F24:G24"/>
    <mergeCell ref="A39:H39"/>
    <mergeCell ref="F45:G45"/>
    <mergeCell ref="A45:B45"/>
    <mergeCell ref="C46:E46"/>
    <mergeCell ref="F46:H46"/>
    <mergeCell ref="A49:B49"/>
    <mergeCell ref="F49:H49"/>
    <mergeCell ref="F25:H25"/>
    <mergeCell ref="F27:H27"/>
    <mergeCell ref="B37:C37"/>
    <mergeCell ref="A42:B42"/>
    <mergeCell ref="A26:B26"/>
    <mergeCell ref="C26:E26"/>
    <mergeCell ref="A28:B28"/>
    <mergeCell ref="A22:B22"/>
    <mergeCell ref="A27:B27"/>
    <mergeCell ref="C25:E25"/>
    <mergeCell ref="A11:D11"/>
    <mergeCell ref="E11:F11"/>
    <mergeCell ref="A20:B20"/>
    <mergeCell ref="A48:B48"/>
    <mergeCell ref="F48:H48"/>
    <mergeCell ref="A43:B43"/>
    <mergeCell ref="C43:H43"/>
    <mergeCell ref="F26:H26"/>
    <mergeCell ref="F47:H47"/>
    <mergeCell ref="A47:B47"/>
    <mergeCell ref="C47:E47"/>
    <mergeCell ref="A44:B44"/>
    <mergeCell ref="C44:H44"/>
    <mergeCell ref="C42:H42"/>
    <mergeCell ref="A41:B41"/>
    <mergeCell ref="C41:H41"/>
    <mergeCell ref="A4:G4"/>
    <mergeCell ref="A24:B24"/>
    <mergeCell ref="C17:D17"/>
    <mergeCell ref="E17:F17"/>
    <mergeCell ref="A17:B17"/>
    <mergeCell ref="A23:B23"/>
    <mergeCell ref="C21:H21"/>
    <mergeCell ref="C20:H20"/>
    <mergeCell ref="C22:H22"/>
    <mergeCell ref="C23:H23"/>
    <mergeCell ref="E15:F15"/>
    <mergeCell ref="A9:D9"/>
    <mergeCell ref="E9:G9"/>
    <mergeCell ref="C16:D16"/>
    <mergeCell ref="E16:H16"/>
    <mergeCell ref="A21:B21"/>
    <mergeCell ref="A83:B83"/>
    <mergeCell ref="C83:H83"/>
    <mergeCell ref="A85:B85"/>
    <mergeCell ref="F85:G85"/>
    <mergeCell ref="A80:B80"/>
    <mergeCell ref="C80:H80"/>
    <mergeCell ref="A81:B81"/>
    <mergeCell ref="C81:H81"/>
    <mergeCell ref="A82:B82"/>
    <mergeCell ref="C82:H82"/>
    <mergeCell ref="A84:B84"/>
    <mergeCell ref="A88:B88"/>
    <mergeCell ref="F88:H88"/>
    <mergeCell ref="A86:B86"/>
    <mergeCell ref="C86:E86"/>
    <mergeCell ref="F86:H86"/>
    <mergeCell ref="A87:B87"/>
    <mergeCell ref="F87:H87"/>
  </mergeCells>
  <phoneticPr fontId="0" type="noConversion"/>
  <conditionalFormatting sqref="A20">
    <cfRule type="cellIs" dxfId="2" priority="9" stopIfTrue="1" operator="equal">
      <formula>"ITF appointed Supervisor"</formula>
    </cfRule>
  </conditionalFormatting>
  <conditionalFormatting sqref="A41">
    <cfRule type="cellIs" dxfId="1" priority="2" stopIfTrue="1" operator="equal">
      <formula>"ITF appointed Supervisor"</formula>
    </cfRule>
  </conditionalFormatting>
  <conditionalFormatting sqref="A80">
    <cfRule type="cellIs" dxfId="0" priority="1" stopIfTrue="1" operator="equal">
      <formula>"ITF appointed Supervisor"</formula>
    </cfRule>
  </conditionalFormatting>
  <dataValidations disablePrompts="1" count="2">
    <dataValidation allowBlank="1" sqref="A35:C35 A74:C74" xr:uid="{00000000-0002-0000-0000-000000000000}"/>
    <dataValidation type="whole" operator="greaterThanOrEqual" allowBlank="1" showInputMessage="1" showErrorMessage="1" sqref="E15:F15" xr:uid="{00000000-0002-0000-0000-000001000000}">
      <formula1>3</formula1>
    </dataValidation>
  </dataValidations>
  <pageMargins left="0.59055118110236227" right="0.39370078740157483" top="0.39370078740157483" bottom="0.39370078740157483" header="0" footer="0"/>
  <pageSetup paperSize="9" scale="78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3" r:id="rId4" name="Check Box 135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47625</xdr:rowOff>
                  </from>
                  <to>
                    <xdr:col>1</xdr:col>
                    <xdr:colOff>895350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5" name="Check Box 137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57150</xdr:rowOff>
                  </from>
                  <to>
                    <xdr:col>1</xdr:col>
                    <xdr:colOff>238125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6" name="Check Box 139">
              <controlPr defaultSize="0" autoFill="0" autoLine="0" autoPict="0">
                <anchor moveWithCells="1">
                  <from>
                    <xdr:col>1</xdr:col>
                    <xdr:colOff>514350</xdr:colOff>
                    <xdr:row>29</xdr:row>
                    <xdr:rowOff>38100</xdr:rowOff>
                  </from>
                  <to>
                    <xdr:col>2</xdr:col>
                    <xdr:colOff>495300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7" name="Check Box 206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9525</xdr:rowOff>
                  </from>
                  <to>
                    <xdr:col>3</xdr:col>
                    <xdr:colOff>285750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8" name="Check Box 207">
              <controlPr defaultSize="0" autoFill="0" autoLine="0" autoPict="0">
                <anchor moveWithCells="1">
                  <from>
                    <xdr:col>3</xdr:col>
                    <xdr:colOff>304800</xdr:colOff>
                    <xdr:row>24</xdr:row>
                    <xdr:rowOff>9525</xdr:rowOff>
                  </from>
                  <to>
                    <xdr:col>4</xdr:col>
                    <xdr:colOff>657225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9" name="Check Box 212">
              <controlPr defaultSize="0" autoFill="0" autoLine="0" autoPict="0">
                <anchor moveWithCells="1">
                  <from>
                    <xdr:col>2</xdr:col>
                    <xdr:colOff>57150</xdr:colOff>
                    <xdr:row>26</xdr:row>
                    <xdr:rowOff>28575</xdr:rowOff>
                  </from>
                  <to>
                    <xdr:col>3</xdr:col>
                    <xdr:colOff>295275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10" name="Check Box 213">
              <controlPr defaultSize="0" autoFill="0" autoLine="0" autoPict="0">
                <anchor moveWithCells="1">
                  <from>
                    <xdr:col>3</xdr:col>
                    <xdr:colOff>323850</xdr:colOff>
                    <xdr:row>26</xdr:row>
                    <xdr:rowOff>38100</xdr:rowOff>
                  </from>
                  <to>
                    <xdr:col>4</xdr:col>
                    <xdr:colOff>542925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11" name="Check Box 216">
              <controlPr defaultSize="0" autoFill="0" autoLine="0" autoPict="0">
                <anchor moveWithCells="1">
                  <from>
                    <xdr:col>1</xdr:col>
                    <xdr:colOff>504825</xdr:colOff>
                    <xdr:row>30</xdr:row>
                    <xdr:rowOff>57150</xdr:rowOff>
                  </from>
                  <to>
                    <xdr:col>3</xdr:col>
                    <xdr:colOff>238125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12" name="Check Box 217">
              <controlPr defaultSize="0" autoFill="0" autoLine="0" autoPict="0">
                <anchor moveWithCells="1">
                  <from>
                    <xdr:col>2</xdr:col>
                    <xdr:colOff>47625</xdr:colOff>
                    <xdr:row>22</xdr:row>
                    <xdr:rowOff>219075</xdr:rowOff>
                  </from>
                  <to>
                    <xdr:col>3</xdr:col>
                    <xdr:colOff>285750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13" name="Check Box 218">
              <controlPr defaultSize="0" autoFill="0" autoLine="0" autoPict="0">
                <anchor moveWithCells="1">
                  <from>
                    <xdr:col>3</xdr:col>
                    <xdr:colOff>295275</xdr:colOff>
                    <xdr:row>22</xdr:row>
                    <xdr:rowOff>219075</xdr:rowOff>
                  </from>
                  <to>
                    <xdr:col>4</xdr:col>
                    <xdr:colOff>590550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14" name="Check Box 219">
              <controlPr defaultSize="0" autoFill="0" autoLine="0" autoPict="0">
                <anchor moveWithCells="1">
                  <from>
                    <xdr:col>2</xdr:col>
                    <xdr:colOff>47625</xdr:colOff>
                    <xdr:row>45</xdr:row>
                    <xdr:rowOff>9525</xdr:rowOff>
                  </from>
                  <to>
                    <xdr:col>3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15" name="Check Box 220">
              <controlPr defaultSize="0" autoFill="0" autoLine="0" autoPict="0">
                <anchor moveWithCells="1">
                  <from>
                    <xdr:col>3</xdr:col>
                    <xdr:colOff>304800</xdr:colOff>
                    <xdr:row>45</xdr:row>
                    <xdr:rowOff>9525</xdr:rowOff>
                  </from>
                  <to>
                    <xdr:col>4</xdr:col>
                    <xdr:colOff>657225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16" name="Check Box 223">
              <controlPr defaultSize="0" autoFill="0" autoLine="0" autoPict="0">
                <anchor moveWithCells="1">
                  <from>
                    <xdr:col>2</xdr:col>
                    <xdr:colOff>47625</xdr:colOff>
                    <xdr:row>43</xdr:row>
                    <xdr:rowOff>219075</xdr:rowOff>
                  </from>
                  <to>
                    <xdr:col>3</xdr:col>
                    <xdr:colOff>285750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17" name="Check Box 224">
              <controlPr defaultSize="0" autoFill="0" autoLine="0" autoPict="0">
                <anchor moveWithCells="1">
                  <from>
                    <xdr:col>3</xdr:col>
                    <xdr:colOff>295275</xdr:colOff>
                    <xdr:row>43</xdr:row>
                    <xdr:rowOff>219075</xdr:rowOff>
                  </from>
                  <to>
                    <xdr:col>4</xdr:col>
                    <xdr:colOff>581025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18" name="Check Box 225">
              <controlPr defaultSize="0" autoFill="0" autoLine="0" autoPict="0">
                <anchor moveWithCells="1">
                  <from>
                    <xdr:col>0</xdr:col>
                    <xdr:colOff>47625</xdr:colOff>
                    <xdr:row>68</xdr:row>
                    <xdr:rowOff>47625</xdr:rowOff>
                  </from>
                  <to>
                    <xdr:col>1</xdr:col>
                    <xdr:colOff>895350</xdr:colOff>
                    <xdr:row>69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19" name="Check Box 226">
              <controlPr defaultSize="0" autoFill="0" autoLine="0" autoPict="0">
                <anchor moveWithCells="1">
                  <from>
                    <xdr:col>0</xdr:col>
                    <xdr:colOff>47625</xdr:colOff>
                    <xdr:row>69</xdr:row>
                    <xdr:rowOff>57150</xdr:rowOff>
                  </from>
                  <to>
                    <xdr:col>1</xdr:col>
                    <xdr:colOff>238125</xdr:colOff>
                    <xdr:row>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20" name="Check Box 227">
              <controlPr defaultSize="0" autoFill="0" autoLine="0" autoPict="0">
                <anchor moveWithCells="1">
                  <from>
                    <xdr:col>1</xdr:col>
                    <xdr:colOff>514350</xdr:colOff>
                    <xdr:row>68</xdr:row>
                    <xdr:rowOff>38100</xdr:rowOff>
                  </from>
                  <to>
                    <xdr:col>2</xdr:col>
                    <xdr:colOff>495300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21" name="Check Box 230">
              <controlPr defaultSize="0" autoFill="0" autoLine="0" autoPict="0">
                <anchor moveWithCells="1">
                  <from>
                    <xdr:col>1</xdr:col>
                    <xdr:colOff>504825</xdr:colOff>
                    <xdr:row>69</xdr:row>
                    <xdr:rowOff>57150</xdr:rowOff>
                  </from>
                  <to>
                    <xdr:col>3</xdr:col>
                    <xdr:colOff>238125</xdr:colOff>
                    <xdr:row>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22" name="Check Box 231">
              <controlPr defaultSize="0" autoFill="0" autoLine="0" autoPict="0">
                <anchor moveWithCells="1">
                  <from>
                    <xdr:col>2</xdr:col>
                    <xdr:colOff>47625</xdr:colOff>
                    <xdr:row>25</xdr:row>
                    <xdr:rowOff>9525</xdr:rowOff>
                  </from>
                  <to>
                    <xdr:col>3</xdr:col>
                    <xdr:colOff>285750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23" name="Check Box 232">
              <controlPr defaultSize="0" autoFill="0" autoLine="0" autoPict="0">
                <anchor moveWithCells="1">
                  <from>
                    <xdr:col>3</xdr:col>
                    <xdr:colOff>304800</xdr:colOff>
                    <xdr:row>25</xdr:row>
                    <xdr:rowOff>19050</xdr:rowOff>
                  </from>
                  <to>
                    <xdr:col>5</xdr:col>
                    <xdr:colOff>180975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24" name="Check Box 233">
              <controlPr defaultSize="0" autoFill="0" autoLine="0" autoPict="0">
                <anchor moveWithCells="1">
                  <from>
                    <xdr:col>2</xdr:col>
                    <xdr:colOff>47625</xdr:colOff>
                    <xdr:row>45</xdr:row>
                    <xdr:rowOff>9525</xdr:rowOff>
                  </from>
                  <to>
                    <xdr:col>3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25" name="Check Box 234">
              <controlPr defaultSize="0" autoFill="0" autoLine="0" autoPict="0">
                <anchor moveWithCells="1">
                  <from>
                    <xdr:col>3</xdr:col>
                    <xdr:colOff>304800</xdr:colOff>
                    <xdr:row>45</xdr:row>
                    <xdr:rowOff>9525</xdr:rowOff>
                  </from>
                  <to>
                    <xdr:col>4</xdr:col>
                    <xdr:colOff>657225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26" name="Check Box 235">
              <controlPr defaultSize="0" autoFill="0" autoLine="0" autoPict="0">
                <anchor moveWithCells="1">
                  <from>
                    <xdr:col>2</xdr:col>
                    <xdr:colOff>47625</xdr:colOff>
                    <xdr:row>46</xdr:row>
                    <xdr:rowOff>9525</xdr:rowOff>
                  </from>
                  <to>
                    <xdr:col>3</xdr:col>
                    <xdr:colOff>285750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27" name="Check Box 236">
              <controlPr defaultSize="0" autoFill="0" autoLine="0" autoPict="0">
                <anchor moveWithCells="1">
                  <from>
                    <xdr:col>3</xdr:col>
                    <xdr:colOff>304800</xdr:colOff>
                    <xdr:row>46</xdr:row>
                    <xdr:rowOff>19050</xdr:rowOff>
                  </from>
                  <to>
                    <xdr:col>5</xdr:col>
                    <xdr:colOff>180975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28" name="Check Box 238">
              <controlPr defaultSize="0" autoFill="0" autoLine="0" autoPict="0">
                <anchor moveWithCells="1">
                  <from>
                    <xdr:col>3</xdr:col>
                    <xdr:colOff>323850</xdr:colOff>
                    <xdr:row>27</xdr:row>
                    <xdr:rowOff>38100</xdr:rowOff>
                  </from>
                  <to>
                    <xdr:col>4</xdr:col>
                    <xdr:colOff>542925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29" name="Check Box 237">
              <controlPr defaultSize="0" autoFill="0" autoLine="0" autoPict="0">
                <anchor moveWithCells="1">
                  <from>
                    <xdr:col>2</xdr:col>
                    <xdr:colOff>57150</xdr:colOff>
                    <xdr:row>27</xdr:row>
                    <xdr:rowOff>28575</xdr:rowOff>
                  </from>
                  <to>
                    <xdr:col>3</xdr:col>
                    <xdr:colOff>295275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30" name="Check Box 221">
              <controlPr defaultSize="0" autoFill="0" autoLine="0" autoPict="0">
                <anchor moveWithCells="1">
                  <from>
                    <xdr:col>2</xdr:col>
                    <xdr:colOff>57150</xdr:colOff>
                    <xdr:row>48</xdr:row>
                    <xdr:rowOff>28575</xdr:rowOff>
                  </from>
                  <to>
                    <xdr:col>3</xdr:col>
                    <xdr:colOff>295275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31" name="Check Box 222">
              <controlPr defaultSize="0" autoFill="0" autoLine="0" autoPict="0">
                <anchor moveWithCells="1">
                  <from>
                    <xdr:col>3</xdr:col>
                    <xdr:colOff>323850</xdr:colOff>
                    <xdr:row>48</xdr:row>
                    <xdr:rowOff>38100</xdr:rowOff>
                  </from>
                  <to>
                    <xdr:col>4</xdr:col>
                    <xdr:colOff>542925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32" name="Check Box 239">
              <controlPr defaultSize="0" autoFill="0" autoLine="0" autoPict="0">
                <anchor moveWithCells="1">
                  <from>
                    <xdr:col>2</xdr:col>
                    <xdr:colOff>57150</xdr:colOff>
                    <xdr:row>47</xdr:row>
                    <xdr:rowOff>28575</xdr:rowOff>
                  </from>
                  <to>
                    <xdr:col>3</xdr:col>
                    <xdr:colOff>295275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33" name="Check Box 240">
              <controlPr defaultSize="0" autoFill="0" autoLine="0" autoPict="0">
                <anchor moveWithCells="1">
                  <from>
                    <xdr:col>3</xdr:col>
                    <xdr:colOff>323850</xdr:colOff>
                    <xdr:row>47</xdr:row>
                    <xdr:rowOff>38100</xdr:rowOff>
                  </from>
                  <to>
                    <xdr:col>4</xdr:col>
                    <xdr:colOff>542925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34" name="Check Box 243">
              <controlPr defaultSize="0" autoFill="0" autoLine="0" autoPict="0">
                <anchor moveWithCells="1">
                  <from>
                    <xdr:col>2</xdr:col>
                    <xdr:colOff>57150</xdr:colOff>
                    <xdr:row>87</xdr:row>
                    <xdr:rowOff>28575</xdr:rowOff>
                  </from>
                  <to>
                    <xdr:col>3</xdr:col>
                    <xdr:colOff>295275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35" name="Check Box 244">
              <controlPr defaultSize="0" autoFill="0" autoLine="0" autoPict="0">
                <anchor moveWithCells="1">
                  <from>
                    <xdr:col>3</xdr:col>
                    <xdr:colOff>323850</xdr:colOff>
                    <xdr:row>87</xdr:row>
                    <xdr:rowOff>38100</xdr:rowOff>
                  </from>
                  <to>
                    <xdr:col>4</xdr:col>
                    <xdr:colOff>542925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36" name="Check Box 245">
              <controlPr defaultSize="0" autoFill="0" autoLine="0" autoPict="0">
                <anchor moveWithCells="1">
                  <from>
                    <xdr:col>2</xdr:col>
                    <xdr:colOff>47625</xdr:colOff>
                    <xdr:row>83</xdr:row>
                    <xdr:rowOff>219075</xdr:rowOff>
                  </from>
                  <to>
                    <xdr:col>3</xdr:col>
                    <xdr:colOff>285750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37" name="Check Box 246">
              <controlPr defaultSize="0" autoFill="0" autoLine="0" autoPict="0">
                <anchor moveWithCells="1">
                  <from>
                    <xdr:col>3</xdr:col>
                    <xdr:colOff>295275</xdr:colOff>
                    <xdr:row>83</xdr:row>
                    <xdr:rowOff>228600</xdr:rowOff>
                  </from>
                  <to>
                    <xdr:col>4</xdr:col>
                    <xdr:colOff>581025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38" name="Check Box 249">
              <controlPr defaultSize="0" autoFill="0" autoLine="0" autoPict="0">
                <anchor moveWithCells="1">
                  <from>
                    <xdr:col>2</xdr:col>
                    <xdr:colOff>47625</xdr:colOff>
                    <xdr:row>85</xdr:row>
                    <xdr:rowOff>9525</xdr:rowOff>
                  </from>
                  <to>
                    <xdr:col>3</xdr:col>
                    <xdr:colOff>285750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39" name="Check Box 250">
              <controlPr defaultSize="0" autoFill="0" autoLine="0" autoPict="0">
                <anchor moveWithCells="1">
                  <from>
                    <xdr:col>3</xdr:col>
                    <xdr:colOff>304800</xdr:colOff>
                    <xdr:row>85</xdr:row>
                    <xdr:rowOff>19050</xdr:rowOff>
                  </from>
                  <to>
                    <xdr:col>5</xdr:col>
                    <xdr:colOff>180975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40" name="Check Box 251">
              <controlPr defaultSize="0" autoFill="0" autoLine="0" autoPict="0">
                <anchor moveWithCells="1">
                  <from>
                    <xdr:col>2</xdr:col>
                    <xdr:colOff>57150</xdr:colOff>
                    <xdr:row>86</xdr:row>
                    <xdr:rowOff>28575</xdr:rowOff>
                  </from>
                  <to>
                    <xdr:col>3</xdr:col>
                    <xdr:colOff>295275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41" name="Check Box 252">
              <controlPr defaultSize="0" autoFill="0" autoLine="0" autoPict="0">
                <anchor moveWithCells="1">
                  <from>
                    <xdr:col>3</xdr:col>
                    <xdr:colOff>323850</xdr:colOff>
                    <xdr:row>86</xdr:row>
                    <xdr:rowOff>38100</xdr:rowOff>
                  </from>
                  <to>
                    <xdr:col>4</xdr:col>
                    <xdr:colOff>542925</xdr:colOff>
                    <xdr:row>86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fb29e8-14ad-419a-bd74-00354c232728">
      <Terms xmlns="http://schemas.microsoft.com/office/infopath/2007/PartnerControls"/>
    </lcf76f155ced4ddcb4097134ff3c332f>
    <TaxCatchAll xmlns="972a198e-ac10-482e-bded-5ee84ea303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46F9AAE5DE740B4D61E343F3FD88A" ma:contentTypeVersion="17" ma:contentTypeDescription="Create a new document." ma:contentTypeScope="" ma:versionID="ce175df5e4254d6aa1f435501f296629">
  <xsd:schema xmlns:xsd="http://www.w3.org/2001/XMLSchema" xmlns:xs="http://www.w3.org/2001/XMLSchema" xmlns:p="http://schemas.microsoft.com/office/2006/metadata/properties" xmlns:ns2="67fb29e8-14ad-419a-bd74-00354c232728" xmlns:ns3="972a198e-ac10-482e-bded-5ee84ea3039a" targetNamespace="http://schemas.microsoft.com/office/2006/metadata/properties" ma:root="true" ma:fieldsID="210d4fcf06461c5bfa21c8cc6ec28132" ns2:_="" ns3:_="">
    <xsd:import namespace="67fb29e8-14ad-419a-bd74-00354c232728"/>
    <xsd:import namespace="972a198e-ac10-482e-bded-5ee84ea30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b29e8-14ad-419a-bd74-00354c232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cec2865-02c5-4453-9bf6-51bd22dc7f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a198e-ac10-482e-bded-5ee84ea303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11a06b-b387-4545-b5fc-d614e2aaf4e7}" ma:internalName="TaxCatchAll" ma:showField="CatchAllData" ma:web="972a198e-ac10-482e-bded-5ee84ea30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37A84B-FA3A-4819-AE90-567A3323025C}">
  <ds:schemaRefs>
    <ds:schemaRef ds:uri="http://schemas.microsoft.com/office/2006/metadata/properties"/>
    <ds:schemaRef ds:uri="http://schemas.microsoft.com/office/infopath/2007/PartnerControls"/>
    <ds:schemaRef ds:uri="67fb29e8-14ad-419a-bd74-00354c232728"/>
    <ds:schemaRef ds:uri="972a198e-ac10-482e-bded-5ee84ea3039a"/>
  </ds:schemaRefs>
</ds:datastoreItem>
</file>

<file path=customXml/itemProps2.xml><?xml version="1.0" encoding="utf-8"?>
<ds:datastoreItem xmlns:ds="http://schemas.openxmlformats.org/officeDocument/2006/customXml" ds:itemID="{5A55F406-A7B8-4C01-8A88-BCE4AE5CF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b29e8-14ad-419a-bd74-00354c232728"/>
    <ds:schemaRef ds:uri="972a198e-ac10-482e-bded-5ee84ea30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A6E160-9670-47A5-82F9-44D6DB26995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301a443-0800-4078-9de2-e0f20b80565b}" enabled="0" method="" siteId="{5301a443-0800-4078-9de2-e0f20b8056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Guide to Appointing Physio</vt:lpstr>
      <vt:lpstr>Physio Application Form</vt:lpstr>
      <vt:lpstr>'Physio Application Form'!Print_Area</vt:lpstr>
      <vt:lpstr>'Physio Application Form'!Print_Titles</vt:lpstr>
    </vt:vector>
  </TitlesOfParts>
  <Manager/>
  <Company>ITF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ITF Pro Cirucit Officials' Application Form 2010 v1.0</dc:title>
  <dc:subject>Officiating Forms</dc:subject>
  <dc:creator>Zuzana.Konrad</dc:creator>
  <cp:keywords/>
  <dc:description>International Tennis Federation, 2009-2010.
All rights reserved. Reproduction of this work in whole or in part, without the prior permission of the ITF is prohibited.</dc:description>
  <cp:lastModifiedBy>Harley Towler</cp:lastModifiedBy>
  <cp:revision/>
  <dcterms:created xsi:type="dcterms:W3CDTF">2005-11-14T10:34:07Z</dcterms:created>
  <dcterms:modified xsi:type="dcterms:W3CDTF">2024-12-20T11:45:49Z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0x01010041646F9AAE5DE740B4D61E343F3FD88A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